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tikel-Kongresse\Artikel in arbeit\2020 Toscana Karbon\"/>
    </mc:Choice>
  </mc:AlternateContent>
  <xr:revisionPtr revIDLastSave="0" documentId="13_ncr:1_{E35332CC-D53A-4FEA-B26D-86A862E10618}" xr6:coauthVersionLast="45" xr6:coauthVersionMax="45" xr10:uidLastSave="{00000000-0000-0000-0000-000000000000}"/>
  <bookViews>
    <workbookView xWindow="28680" yWindow="-120" windowWidth="29040" windowHeight="15840" xr2:uid="{59647E0E-B5A7-47EF-A238-8DDC95A106A9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3" i="1"/>
  <c r="E8" i="1"/>
  <c r="E9" i="1"/>
  <c r="E22" i="1"/>
  <c r="D22" i="1"/>
  <c r="E21" i="1"/>
  <c r="E20" i="1"/>
  <c r="E16" i="1"/>
  <c r="E15" i="1"/>
  <c r="E11" i="1"/>
  <c r="E10" i="1"/>
  <c r="E6" i="1"/>
  <c r="E5" i="1"/>
</calcChain>
</file>

<file path=xl/sharedStrings.xml><?xml version="1.0" encoding="utf-8"?>
<sst xmlns="http://schemas.openxmlformats.org/spreadsheetml/2006/main" count="24" uniqueCount="22">
  <si>
    <t>TAXA VIA PARI BUCA</t>
  </si>
  <si>
    <t>Marattiaceae ferns</t>
  </si>
  <si>
    <t xml:space="preserve">Acitheca </t>
  </si>
  <si>
    <t>Cyathocarpus-Diplazites</t>
  </si>
  <si>
    <t>Sphenopsids</t>
  </si>
  <si>
    <t>Asterophyllites</t>
  </si>
  <si>
    <t>Bowmanites-Calamostachys</t>
  </si>
  <si>
    <t xml:space="preserve">Calamites </t>
  </si>
  <si>
    <t>Sphenophyllum</t>
  </si>
  <si>
    <t xml:space="preserve">Lycopods </t>
  </si>
  <si>
    <t>Stigmaria</t>
  </si>
  <si>
    <t>Pteridosperms</t>
  </si>
  <si>
    <t>Alethopteris</t>
  </si>
  <si>
    <t>Gen indet sp. indet.</t>
  </si>
  <si>
    <t xml:space="preserve">other gymnosperms </t>
  </si>
  <si>
    <t xml:space="preserve">Carpolithes </t>
  </si>
  <si>
    <t xml:space="preserve">Cordaites </t>
  </si>
  <si>
    <t xml:space="preserve">Undetermined </t>
  </si>
  <si>
    <t>nr. specimens</t>
  </si>
  <si>
    <t>%</t>
  </si>
  <si>
    <t>TAXA VIA PARI SMOTTAMENTO</t>
  </si>
  <si>
    <r>
      <t xml:space="preserve">? </t>
    </r>
    <r>
      <rPr>
        <i/>
        <sz val="11"/>
        <color theme="1"/>
        <rFont val="Calibri"/>
        <family val="2"/>
        <scheme val="minor"/>
      </rPr>
      <t>Autunia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</si>
</sst>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1" xfId="0" applyFont="1" applyBorder="1"/>
    <xf numFmtId="2" fontId="1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11D3-9742-400A-B1B9-23A81971743B}">
  <dimension ref="A2:E22"/>
  <sheetViews>
    <sheetView tabSelected="1" workbookViewId="0">
      <selection activeCell="I13" sqref="I13"/>
    </sheetView>
  </sheetViews>
  <sheetFormatPr baseColWidth="10" defaultRowHeight="15" x14ac:dyDescent="0.25"/>
  <cols>
    <col min="1" max="1" width="26" bestFit="1" customWidth="1"/>
    <col min="2" max="2" width="13.5703125" bestFit="1" customWidth="1"/>
    <col min="3" max="3" width="12" bestFit="1" customWidth="1"/>
    <col min="4" max="4" width="13.28515625" bestFit="1" customWidth="1"/>
    <col min="5" max="5" width="16" customWidth="1"/>
  </cols>
  <sheetData>
    <row r="2" spans="1:5" s="4" customFormat="1" x14ac:dyDescent="0.25">
      <c r="A2" s="3"/>
      <c r="B2" s="5" t="s">
        <v>0</v>
      </c>
      <c r="C2" s="5"/>
      <c r="D2" s="5" t="s">
        <v>20</v>
      </c>
      <c r="E2" s="5"/>
    </row>
    <row r="3" spans="1:5" x14ac:dyDescent="0.25">
      <c r="A3" s="3"/>
      <c r="B3" s="3" t="s">
        <v>18</v>
      </c>
      <c r="C3" s="3" t="s">
        <v>19</v>
      </c>
      <c r="D3" s="3" t="s">
        <v>18</v>
      </c>
      <c r="E3" s="3" t="s">
        <v>19</v>
      </c>
    </row>
    <row r="4" spans="1:5" x14ac:dyDescent="0.25">
      <c r="A4" s="1" t="s">
        <v>1</v>
      </c>
      <c r="B4" s="3"/>
      <c r="C4" s="3"/>
      <c r="D4" s="3"/>
      <c r="E4" s="3"/>
    </row>
    <row r="5" spans="1:5" x14ac:dyDescent="0.25">
      <c r="A5" s="3" t="s">
        <v>2</v>
      </c>
      <c r="B5" s="3">
        <v>243</v>
      </c>
      <c r="C5" s="6">
        <v>42.706502636203865</v>
      </c>
      <c r="D5" s="7">
        <v>3</v>
      </c>
      <c r="E5" s="6">
        <f>D5*100/257</f>
        <v>1.1673151750972763</v>
      </c>
    </row>
    <row r="6" spans="1:5" x14ac:dyDescent="0.25">
      <c r="A6" s="3" t="s">
        <v>3</v>
      </c>
      <c r="B6" s="3">
        <v>27</v>
      </c>
      <c r="C6" s="6">
        <v>4.7451669595782073</v>
      </c>
      <c r="D6" s="7">
        <v>180</v>
      </c>
      <c r="E6" s="6">
        <f t="shared" ref="E6" si="0">D6*100/257</f>
        <v>70.038910505836583</v>
      </c>
    </row>
    <row r="7" spans="1:5" x14ac:dyDescent="0.25">
      <c r="A7" s="1" t="s">
        <v>4</v>
      </c>
      <c r="B7" s="3"/>
      <c r="C7" s="6"/>
      <c r="D7" s="7"/>
      <c r="E7" s="3"/>
    </row>
    <row r="8" spans="1:5" x14ac:dyDescent="0.25">
      <c r="A8" s="3" t="s">
        <v>5</v>
      </c>
      <c r="B8" s="3">
        <v>8</v>
      </c>
      <c r="C8" s="6">
        <v>1.40597539543058</v>
      </c>
      <c r="D8" s="7">
        <v>0</v>
      </c>
      <c r="E8" s="6">
        <f t="shared" ref="E8:E11" si="1">D8*100/257</f>
        <v>0</v>
      </c>
    </row>
    <row r="9" spans="1:5" x14ac:dyDescent="0.25">
      <c r="A9" s="3" t="s">
        <v>6</v>
      </c>
      <c r="B9" s="3">
        <v>2</v>
      </c>
      <c r="C9" s="6">
        <v>0.35149384885764501</v>
      </c>
      <c r="D9" s="7">
        <v>0</v>
      </c>
      <c r="E9" s="6">
        <f t="shared" si="1"/>
        <v>0</v>
      </c>
    </row>
    <row r="10" spans="1:5" x14ac:dyDescent="0.25">
      <c r="A10" s="3" t="s">
        <v>7</v>
      </c>
      <c r="B10" s="3">
        <v>115</v>
      </c>
      <c r="C10" s="6">
        <v>20.210896309314588</v>
      </c>
      <c r="D10" s="7">
        <v>2</v>
      </c>
      <c r="E10" s="6">
        <f t="shared" si="1"/>
        <v>0.77821011673151752</v>
      </c>
    </row>
    <row r="11" spans="1:5" x14ac:dyDescent="0.25">
      <c r="A11" s="3" t="s">
        <v>8</v>
      </c>
      <c r="B11" s="3">
        <v>17</v>
      </c>
      <c r="C11" s="6">
        <v>2.9876977152899826</v>
      </c>
      <c r="D11" s="7">
        <v>14</v>
      </c>
      <c r="E11" s="6">
        <f t="shared" si="1"/>
        <v>5.4474708171206228</v>
      </c>
    </row>
    <row r="12" spans="1:5" x14ac:dyDescent="0.25">
      <c r="A12" s="1" t="s">
        <v>9</v>
      </c>
      <c r="B12" s="3"/>
      <c r="C12" s="6"/>
      <c r="D12" s="7"/>
      <c r="E12" s="3"/>
    </row>
    <row r="13" spans="1:5" x14ac:dyDescent="0.25">
      <c r="A13" s="3" t="s">
        <v>10</v>
      </c>
      <c r="B13" s="3">
        <v>14</v>
      </c>
      <c r="C13" s="6">
        <v>2.4604569420035149</v>
      </c>
      <c r="D13" s="7">
        <v>0</v>
      </c>
      <c r="E13" s="6">
        <f t="shared" ref="E13:E15" si="2">D13*100/257</f>
        <v>0</v>
      </c>
    </row>
    <row r="14" spans="1:5" x14ac:dyDescent="0.25">
      <c r="A14" s="1" t="s">
        <v>11</v>
      </c>
      <c r="B14" s="3"/>
      <c r="C14" s="6"/>
      <c r="D14" s="7"/>
      <c r="E14" s="3"/>
    </row>
    <row r="15" spans="1:5" x14ac:dyDescent="0.25">
      <c r="A15" s="3" t="s">
        <v>12</v>
      </c>
      <c r="B15" s="3">
        <v>59</v>
      </c>
      <c r="C15" s="6">
        <v>10.369068541300527</v>
      </c>
      <c r="D15" s="7">
        <v>27</v>
      </c>
      <c r="E15" s="6">
        <f t="shared" si="2"/>
        <v>10.505836575875486</v>
      </c>
    </row>
    <row r="16" spans="1:5" x14ac:dyDescent="0.25">
      <c r="A16" s="3" t="s">
        <v>21</v>
      </c>
      <c r="B16" s="3">
        <v>0</v>
      </c>
      <c r="C16" s="6">
        <v>0</v>
      </c>
      <c r="D16" s="7">
        <v>1</v>
      </c>
      <c r="E16" s="6">
        <f t="shared" ref="E16" si="3">D16*100/257</f>
        <v>0.38910505836575876</v>
      </c>
    </row>
    <row r="17" spans="1:5" x14ac:dyDescent="0.25">
      <c r="A17" s="3" t="s">
        <v>13</v>
      </c>
      <c r="B17" s="3">
        <v>19</v>
      </c>
      <c r="C17" s="6">
        <v>3.3391915641476273</v>
      </c>
      <c r="D17" s="7">
        <v>0</v>
      </c>
      <c r="E17" s="3"/>
    </row>
    <row r="18" spans="1:5" x14ac:dyDescent="0.25">
      <c r="A18" s="1" t="s">
        <v>14</v>
      </c>
      <c r="B18" s="3"/>
      <c r="C18" s="6"/>
      <c r="D18" s="7"/>
      <c r="E18" s="3"/>
    </row>
    <row r="19" spans="1:5" x14ac:dyDescent="0.25">
      <c r="A19" s="3" t="s">
        <v>15</v>
      </c>
      <c r="B19" s="3">
        <v>2</v>
      </c>
      <c r="C19" s="6">
        <v>0.35149384885764501</v>
      </c>
      <c r="D19" s="7">
        <v>0</v>
      </c>
      <c r="E19" s="6">
        <f t="shared" ref="E19" si="4">D19*100/257</f>
        <v>0</v>
      </c>
    </row>
    <row r="20" spans="1:5" x14ac:dyDescent="0.25">
      <c r="A20" s="3" t="s">
        <v>16</v>
      </c>
      <c r="B20" s="3">
        <v>12</v>
      </c>
      <c r="C20" s="6">
        <v>2.1089630931458698</v>
      </c>
      <c r="D20" s="7">
        <v>1</v>
      </c>
      <c r="E20" s="6">
        <f t="shared" ref="E20:E21" si="5">D20*100/257</f>
        <v>0.38910505836575876</v>
      </c>
    </row>
    <row r="21" spans="1:5" x14ac:dyDescent="0.25">
      <c r="A21" s="3" t="s">
        <v>17</v>
      </c>
      <c r="B21" s="3">
        <v>51</v>
      </c>
      <c r="C21" s="6">
        <v>8.9630931458699479</v>
      </c>
      <c r="D21" s="1">
        <v>29</v>
      </c>
      <c r="E21" s="6">
        <f t="shared" si="5"/>
        <v>11.284046692607005</v>
      </c>
    </row>
    <row r="22" spans="1:5" s="2" customFormat="1" x14ac:dyDescent="0.25">
      <c r="A22" s="1"/>
      <c r="B22" s="1">
        <v>569</v>
      </c>
      <c r="C22" s="8">
        <v>100</v>
      </c>
      <c r="D22" s="1">
        <f>SUM(D5:D21)</f>
        <v>257</v>
      </c>
      <c r="E22" s="8">
        <f>SUM(E5:E21)</f>
        <v>100</v>
      </c>
    </row>
  </sheetData>
  <mergeCells count="2">
    <mergeCell ref="D2:E2"/>
    <mergeCell ref="B2:C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NMS Naturmuseum</dc:creator>
  <cp:lastModifiedBy>NMS Naturmuseum</cp:lastModifiedBy>
  <dcterms:created xsi:type="dcterms:W3CDTF">2020-06-17T15:36:11Z</dcterms:created>
  <dcterms:modified xsi:type="dcterms:W3CDTF">2020-06-17T15:42:13Z</dcterms:modified>
</cp:coreProperties>
</file>